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<sst xmlns="http://schemas.openxmlformats.org/spreadsheetml/2006/main" count="51" uniqueCount="41">
  <si>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船舶学院</t>
  </si>
  <si>
    <t>航建学院</t>
  </si>
  <si>
    <t>动力学院</t>
  </si>
  <si>
    <t>自动化学院</t>
  </si>
  <si>
    <t>水声学院</t>
  </si>
  <si>
    <t>计算机学院、软件学院、保密学院</t>
  </si>
  <si>
    <t>机电学院</t>
  </si>
  <si>
    <t>信通学院</t>
  </si>
  <si>
    <t>经管学院</t>
  </si>
  <si>
    <t>材化学院</t>
  </si>
  <si>
    <t>理学院</t>
  </si>
  <si>
    <t>外语系</t>
  </si>
  <si>
    <t>人文学院</t>
  </si>
  <si>
    <t>国际合作学院</t>
  </si>
  <si>
    <t>核学院</t>
  </si>
  <si>
    <t>体育部</t>
  </si>
  <si>
    <t>国防学院</t>
  </si>
  <si>
    <t>马克思学院</t>
  </si>
  <si>
    <t>共计</t>
  </si>
  <si>
    <t>评选名额</t>
  </si>
  <si>
    <t>推荐名额</t>
  </si>
  <si>
    <t>三好学生</t>
  </si>
  <si>
    <t>优秀学生干部</t>
  </si>
  <si>
    <t>三好班级</t>
  </si>
  <si>
    <t>优秀寝室</t>
  </si>
  <si>
    <t>三好学生标兵</t>
  </si>
  <si>
    <t>优秀学生干部标兵</t>
  </si>
  <si>
    <t>三好班级标兵</t>
  </si>
  <si>
    <t>优秀寝室标兵</t>
  </si>
  <si>
    <t>本科生</t>
  </si>
  <si>
    <t>研究生</t>
  </si>
  <si>
    <t>本科生或
研究生</t>
  </si>
  <si>
    <t>共计</t>
  </si>
  <si>
    <t>自强标兵（院系可通过申请增加1个名额）</t>
  </si>
  <si>
    <t>创新标兵
(依据参加校外科技创新竞赛获奖情况确定推荐名额)</t>
  </si>
  <si>
    <t>学习标兵（院系可通过申请增加1个名额）</t>
  </si>
  <si>
    <t>年级</t>
  </si>
  <si>
    <t>2014级</t>
  </si>
  <si>
    <t>2015级</t>
  </si>
  <si>
    <t>2016级</t>
  </si>
  <si>
    <r>
      <t>201</t>
    </r>
    <r>
      <rPr>
        <sz val="18"/>
        <rFont val="黑体"/>
        <family val="3"/>
      </rPr>
      <t>6</t>
    </r>
    <r>
      <rPr>
        <sz val="18"/>
        <rFont val="黑体"/>
        <family val="3"/>
      </rPr>
      <t>-201</t>
    </r>
    <r>
      <rPr>
        <sz val="18"/>
        <rFont val="黑体"/>
        <family val="3"/>
      </rPr>
      <t>7</t>
    </r>
    <r>
      <rPr>
        <sz val="18"/>
        <rFont val="黑体"/>
        <family val="3"/>
      </rPr>
      <t>学年度各年级评优比例和推荐名额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</si>
</sst>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5.75390625" style="0" customWidth="1"/>
    <col min="2" max="7" width="9.25390625" style="8" customWidth="1"/>
    <col min="8" max="14" width="9.25390625" style="9" customWidth="1"/>
  </cols>
  <sheetData>
    <row r="1" spans="1:14" ht="25.5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.75" customHeight="1">
      <c r="A2" s="3"/>
      <c r="B2" s="20" t="s">
        <v>19</v>
      </c>
      <c r="C2" s="24"/>
      <c r="D2" s="24"/>
      <c r="E2" s="24"/>
      <c r="F2" s="24"/>
      <c r="G2" s="21"/>
      <c r="H2" s="20" t="s">
        <v>20</v>
      </c>
      <c r="I2" s="24"/>
      <c r="J2" s="24"/>
      <c r="K2" s="24"/>
      <c r="L2" s="24"/>
      <c r="M2" s="24"/>
      <c r="N2" s="21"/>
    </row>
    <row r="3" spans="1:14" s="2" customFormat="1" ht="81" customHeight="1">
      <c r="A3" s="22" t="s">
        <v>36</v>
      </c>
      <c r="B3" s="20" t="s">
        <v>21</v>
      </c>
      <c r="C3" s="21"/>
      <c r="D3" s="20" t="s">
        <v>22</v>
      </c>
      <c r="E3" s="21"/>
      <c r="F3" s="5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34</v>
      </c>
      <c r="M3" s="5" t="s">
        <v>35</v>
      </c>
      <c r="N3" s="5" t="s">
        <v>33</v>
      </c>
    </row>
    <row r="4" spans="1:14" ht="24">
      <c r="A4" s="23"/>
      <c r="B4" s="4" t="s">
        <v>29</v>
      </c>
      <c r="C4" s="4" t="s">
        <v>30</v>
      </c>
      <c r="D4" s="5" t="s">
        <v>29</v>
      </c>
      <c r="E4" s="5" t="s">
        <v>30</v>
      </c>
      <c r="F4" s="5" t="s">
        <v>29</v>
      </c>
      <c r="G4" s="5" t="s">
        <v>29</v>
      </c>
      <c r="H4" s="5" t="s">
        <v>29</v>
      </c>
      <c r="I4" s="5" t="s">
        <v>29</v>
      </c>
      <c r="J4" s="5" t="s">
        <v>29</v>
      </c>
      <c r="K4" s="5" t="s">
        <v>29</v>
      </c>
      <c r="L4" s="5" t="s">
        <v>31</v>
      </c>
      <c r="M4" s="5" t="s">
        <v>29</v>
      </c>
      <c r="N4" s="5" t="s">
        <v>31</v>
      </c>
    </row>
    <row r="5" spans="1:14" ht="14.25">
      <c r="A5" s="11" t="s">
        <v>37</v>
      </c>
      <c r="B5" s="4">
        <v>13</v>
      </c>
      <c r="C5" s="16">
        <v>30</v>
      </c>
      <c r="D5" s="5">
        <v>13</v>
      </c>
      <c r="E5" s="13">
        <v>27</v>
      </c>
      <c r="F5" s="13">
        <v>4</v>
      </c>
      <c r="G5" s="13">
        <v>7</v>
      </c>
      <c r="H5" s="13">
        <v>1</v>
      </c>
      <c r="I5" s="13">
        <v>1</v>
      </c>
      <c r="J5" s="13">
        <v>1</v>
      </c>
      <c r="K5" s="13">
        <v>1</v>
      </c>
      <c r="L5" s="13">
        <v>2</v>
      </c>
      <c r="M5" s="13">
        <v>1</v>
      </c>
      <c r="N5" s="13">
        <v>1</v>
      </c>
    </row>
    <row r="6" spans="1:14" ht="14.25">
      <c r="A6" s="11" t="s">
        <v>38</v>
      </c>
      <c r="B6" s="4">
        <v>30</v>
      </c>
      <c r="C6" s="17"/>
      <c r="D6" s="5">
        <v>20</v>
      </c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4.25">
      <c r="A7" s="11" t="s">
        <v>39</v>
      </c>
      <c r="B7" s="4">
        <v>35</v>
      </c>
      <c r="C7" s="18"/>
      <c r="D7" s="5">
        <v>36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30" customHeight="1">
      <c r="A8" s="12" t="s">
        <v>32</v>
      </c>
      <c r="B8" s="10">
        <v>78</v>
      </c>
      <c r="C8" s="4">
        <v>30</v>
      </c>
      <c r="D8" s="10">
        <v>69</v>
      </c>
      <c r="E8" s="4">
        <v>27</v>
      </c>
      <c r="F8" s="10">
        <v>4</v>
      </c>
      <c r="G8" s="4">
        <v>7</v>
      </c>
      <c r="H8" s="6">
        <v>1</v>
      </c>
      <c r="I8" s="6">
        <v>1</v>
      </c>
      <c r="J8" s="6">
        <v>1</v>
      </c>
      <c r="K8" s="6">
        <v>1</v>
      </c>
      <c r="L8" s="7">
        <v>2</v>
      </c>
      <c r="M8" s="7">
        <v>1</v>
      </c>
      <c r="N8" s="7">
        <v>1</v>
      </c>
    </row>
  </sheetData>
  <sheetProtection/>
  <mergeCells count="17">
    <mergeCell ref="I5:I7"/>
    <mergeCell ref="A1:N1"/>
    <mergeCell ref="B3:C3"/>
    <mergeCell ref="D3:E3"/>
    <mergeCell ref="A3:A4"/>
    <mergeCell ref="B2:G2"/>
    <mergeCell ref="H2:N2"/>
    <mergeCell ref="J5:J7"/>
    <mergeCell ref="K5:K7"/>
    <mergeCell ref="L5:L7"/>
    <mergeCell ref="M5:M7"/>
    <mergeCell ref="N5:N7"/>
    <mergeCell ref="C5:C7"/>
    <mergeCell ref="E5:E7"/>
    <mergeCell ref="F5:F7"/>
    <mergeCell ref="G5:G7"/>
    <mergeCell ref="H5:H7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31.125" style="0" customWidth="1"/>
  </cols>
  <sheetData>
    <row r="1" spans="1:5" ht="14.25">
      <c r="A1" t="s">
        <v>0</v>
      </c>
      <c r="B1">
        <v>938</v>
      </c>
      <c r="C1">
        <f>B1*0.06</f>
        <v>56.28</v>
      </c>
      <c r="D1">
        <v>57</v>
      </c>
      <c r="E1" s="1">
        <v>61</v>
      </c>
    </row>
    <row r="2" spans="1:5" ht="14.25">
      <c r="A2" t="s">
        <v>1</v>
      </c>
      <c r="B2">
        <v>900</v>
      </c>
      <c r="C2">
        <f aca="true" t="shared" si="0" ref="C2:C19">B2*0.06</f>
        <v>54</v>
      </c>
      <c r="D2">
        <v>54</v>
      </c>
      <c r="E2" s="1">
        <v>50</v>
      </c>
    </row>
    <row r="3" spans="1:5" ht="14.25">
      <c r="A3" t="s">
        <v>2</v>
      </c>
      <c r="B3">
        <v>752</v>
      </c>
      <c r="C3">
        <f t="shared" si="0"/>
        <v>45.12</v>
      </c>
      <c r="D3">
        <v>45</v>
      </c>
      <c r="E3" s="1">
        <v>47</v>
      </c>
    </row>
    <row r="4" spans="1:5" ht="14.25">
      <c r="A4" t="s">
        <v>3</v>
      </c>
      <c r="B4">
        <v>1385</v>
      </c>
      <c r="C4">
        <f t="shared" si="0"/>
        <v>83.1</v>
      </c>
      <c r="D4">
        <v>83</v>
      </c>
      <c r="E4" s="1">
        <v>82</v>
      </c>
    </row>
    <row r="5" spans="1:5" ht="14.25">
      <c r="A5" t="s">
        <v>4</v>
      </c>
      <c r="B5">
        <v>483</v>
      </c>
      <c r="C5">
        <f t="shared" si="0"/>
        <v>28.98</v>
      </c>
      <c r="D5">
        <v>29</v>
      </c>
      <c r="E5" s="1">
        <v>29</v>
      </c>
    </row>
    <row r="6" spans="1:5" ht="14.25">
      <c r="A6" t="s">
        <v>5</v>
      </c>
      <c r="B6">
        <v>1131</v>
      </c>
      <c r="C6">
        <f t="shared" si="0"/>
        <v>67.86</v>
      </c>
      <c r="D6">
        <v>68</v>
      </c>
      <c r="E6" s="1">
        <v>63</v>
      </c>
    </row>
    <row r="7" spans="1:5" ht="14.25">
      <c r="A7" t="s">
        <v>6</v>
      </c>
      <c r="B7">
        <v>926</v>
      </c>
      <c r="C7">
        <f t="shared" si="0"/>
        <v>55.559999999999995</v>
      </c>
      <c r="D7">
        <v>56</v>
      </c>
      <c r="E7" s="1">
        <v>55</v>
      </c>
    </row>
    <row r="8" spans="1:5" ht="14.25">
      <c r="A8" t="s">
        <v>7</v>
      </c>
      <c r="B8">
        <v>1007</v>
      </c>
      <c r="C8">
        <f t="shared" si="0"/>
        <v>60.419999999999995</v>
      </c>
      <c r="D8">
        <v>60</v>
      </c>
      <c r="E8" s="1">
        <v>59</v>
      </c>
    </row>
    <row r="9" spans="1:5" ht="14.25">
      <c r="A9" t="s">
        <v>8</v>
      </c>
      <c r="B9">
        <v>610</v>
      </c>
      <c r="C9">
        <f t="shared" si="0"/>
        <v>36.6</v>
      </c>
      <c r="D9">
        <v>37</v>
      </c>
      <c r="E9" s="1">
        <v>37</v>
      </c>
    </row>
    <row r="10" spans="1:5" ht="14.25">
      <c r="A10" t="s">
        <v>9</v>
      </c>
      <c r="B10">
        <v>696</v>
      </c>
      <c r="C10">
        <f t="shared" si="0"/>
        <v>41.76</v>
      </c>
      <c r="D10">
        <v>42</v>
      </c>
      <c r="E10" s="1">
        <v>40</v>
      </c>
    </row>
    <row r="11" spans="1:5" ht="14.25">
      <c r="A11" t="s">
        <v>10</v>
      </c>
      <c r="B11">
        <v>636</v>
      </c>
      <c r="C11">
        <f t="shared" si="0"/>
        <v>38.16</v>
      </c>
      <c r="D11">
        <v>38</v>
      </c>
      <c r="E11" s="1">
        <v>33</v>
      </c>
    </row>
    <row r="12" spans="1:5" ht="14.25">
      <c r="A12" t="s">
        <v>11</v>
      </c>
      <c r="B12">
        <v>165</v>
      </c>
      <c r="C12">
        <f t="shared" si="0"/>
        <v>9.9</v>
      </c>
      <c r="D12">
        <v>10</v>
      </c>
      <c r="E12" s="1">
        <v>10</v>
      </c>
    </row>
    <row r="13" spans="1:5" ht="14.25">
      <c r="A13" t="s">
        <v>12</v>
      </c>
      <c r="B13">
        <v>324</v>
      </c>
      <c r="C13">
        <f t="shared" si="0"/>
        <v>19.439999999999998</v>
      </c>
      <c r="D13">
        <v>19</v>
      </c>
      <c r="E13" s="1">
        <v>16</v>
      </c>
    </row>
    <row r="14" spans="1:5" ht="14.25">
      <c r="A14" t="s">
        <v>13</v>
      </c>
      <c r="B14">
        <v>203</v>
      </c>
      <c r="C14">
        <f t="shared" si="0"/>
        <v>12.18</v>
      </c>
      <c r="D14">
        <v>12</v>
      </c>
      <c r="E14" s="1">
        <v>15</v>
      </c>
    </row>
    <row r="15" spans="1:5" ht="14.25">
      <c r="A15" t="s">
        <v>14</v>
      </c>
      <c r="B15">
        <v>587</v>
      </c>
      <c r="C15">
        <f t="shared" si="0"/>
        <v>35.22</v>
      </c>
      <c r="D15">
        <v>35</v>
      </c>
      <c r="E15" s="1">
        <v>43</v>
      </c>
    </row>
    <row r="16" spans="1:5" ht="14.25">
      <c r="A16" t="s">
        <v>15</v>
      </c>
      <c r="B16">
        <v>54</v>
      </c>
      <c r="C16">
        <f t="shared" si="0"/>
        <v>3.2399999999999998</v>
      </c>
      <c r="D16">
        <v>3</v>
      </c>
      <c r="E16" s="1">
        <v>20</v>
      </c>
    </row>
    <row r="17" spans="1:5" ht="14.25">
      <c r="A17" t="s">
        <v>16</v>
      </c>
      <c r="B17">
        <v>392</v>
      </c>
      <c r="C17">
        <f t="shared" si="0"/>
        <v>23.52</v>
      </c>
      <c r="D17">
        <v>24</v>
      </c>
      <c r="E17" s="1">
        <v>3</v>
      </c>
    </row>
    <row r="18" spans="1:5" ht="14.25">
      <c r="A18" t="s">
        <v>17</v>
      </c>
      <c r="B18">
        <v>55</v>
      </c>
      <c r="C18">
        <f t="shared" si="0"/>
        <v>3.3</v>
      </c>
      <c r="D18">
        <v>3</v>
      </c>
      <c r="E18" s="1">
        <v>3</v>
      </c>
    </row>
    <row r="19" spans="1:5" ht="14.25">
      <c r="A19" t="s">
        <v>18</v>
      </c>
      <c r="B19">
        <v>11244</v>
      </c>
      <c r="C19">
        <f t="shared" si="0"/>
        <v>674.64</v>
      </c>
      <c r="D19">
        <f>SUM(D1:D18)</f>
        <v>675</v>
      </c>
      <c r="E19" s="1">
        <f>SUM(E1:E18)</f>
        <v>666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2016-11-11T07:12:27Z</cp:lastPrinted>
  <dcterms:created xsi:type="dcterms:W3CDTF">1996-12-17T01:32:42Z</dcterms:created>
  <dcterms:modified xsi:type="dcterms:W3CDTF">2017-11-06T01:09:29Z</dcterms:modified>
  <cp:category/>
  <cp:version/>
  <cp:contentType/>
  <cp:contentStatus/>
</cp:coreProperties>
</file>